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hisWorkbook"/>
  <xr:revisionPtr revIDLastSave="11" documentId="8_{FDC06FDA-2FB5-48A3-93D0-A7C9DD505C52}" xr6:coauthVersionLast="47" xr6:coauthVersionMax="47" xr10:uidLastSave="{41DA57C6-7C3F-458E-894E-ABC8B6AE9DBB}"/>
  <bookViews>
    <workbookView xWindow="-108" yWindow="-108" windowWidth="23256" windowHeight="12456" xr2:uid="{00000000-000D-0000-FFFF-FFFF00000000}"/>
  </bookViews>
  <sheets>
    <sheet name="Attendant Care Bill" sheetId="1" r:id="rId1"/>
  </sheets>
  <definedNames>
    <definedName name="CompanyName">'Attendant Care Bill'!#REF!</definedName>
    <definedName name="CustomerLookup">#REF!</definedName>
    <definedName name="Invoice_No">#REF!</definedName>
    <definedName name="InvoiceNoDetails">"InvoiceDetails[Invoice No]"</definedName>
    <definedName name="_xlnm.Print_Area" localSheetId="0">'Attendant Care Bill'!$A$1:$G$85</definedName>
    <definedName name="rngInvoice">'Attendant Care Bill'!#REF!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  <c r="F29" i="1"/>
  <c r="F28" i="1"/>
  <c r="F27" i="1"/>
  <c r="F26" i="1"/>
  <c r="F25" i="1"/>
  <c r="F30" i="1" l="1"/>
  <c r="F68" i="1" l="1"/>
  <c r="F13" i="1"/>
  <c r="F15" i="1"/>
  <c r="F14" i="1"/>
  <c r="F12" i="1"/>
  <c r="F11" i="1"/>
  <c r="F10" i="1"/>
  <c r="D82" i="1" l="1"/>
  <c r="F36" i="1" l="1"/>
  <c r="F78" i="1" l="1"/>
  <c r="F77" i="1"/>
  <c r="F76" i="1"/>
  <c r="F75" i="1"/>
  <c r="F70" i="1"/>
  <c r="F69" i="1"/>
  <c r="F67" i="1"/>
  <c r="F62" i="1"/>
  <c r="F61" i="1"/>
  <c r="F60" i="1"/>
  <c r="F54" i="1"/>
  <c r="F53" i="1"/>
  <c r="F52" i="1"/>
  <c r="F47" i="1"/>
  <c r="F46" i="1"/>
  <c r="F45" i="1"/>
  <c r="F40" i="1"/>
  <c r="F39" i="1"/>
  <c r="F38" i="1"/>
  <c r="F37" i="1"/>
  <c r="F18" i="1"/>
  <c r="F17" i="1"/>
  <c r="F16" i="1"/>
  <c r="F9" i="1"/>
  <c r="F8" i="1"/>
  <c r="F19" i="1" s="1"/>
  <c r="F71" i="1" l="1"/>
  <c r="F41" i="1"/>
  <c r="F55" i="1"/>
  <c r="F63" i="1"/>
  <c r="F79" i="1"/>
  <c r="F21" i="1"/>
  <c r="F32" i="1" s="1"/>
  <c r="F48" i="1"/>
</calcChain>
</file>

<file path=xl/sharedStrings.xml><?xml version="1.0" encoding="utf-8"?>
<sst xmlns="http://schemas.openxmlformats.org/spreadsheetml/2006/main" count="65" uniqueCount="33">
  <si>
    <t>Total</t>
  </si>
  <si>
    <t>Billing Period:</t>
  </si>
  <si>
    <t>DTN</t>
  </si>
  <si>
    <t>Worker Name</t>
  </si>
  <si>
    <t>Wage</t>
  </si>
  <si>
    <t># of Hours</t>
  </si>
  <si>
    <t>Total Paid</t>
  </si>
  <si>
    <t>ATTENDANT CARE BILLING</t>
  </si>
  <si>
    <t>Subtotal</t>
  </si>
  <si>
    <t>Breakfast</t>
  </si>
  <si>
    <t>Lunch</t>
  </si>
  <si>
    <t>Dinner</t>
  </si>
  <si>
    <t>Item</t>
  </si>
  <si>
    <t>Cost</t>
  </si>
  <si>
    <t>Quantity</t>
  </si>
  <si>
    <t>Date approval was provided:</t>
  </si>
  <si>
    <t>Date</t>
  </si>
  <si>
    <t>Payroll Taxes/Fringe</t>
  </si>
  <si>
    <t>Total Stipends</t>
  </si>
  <si>
    <t>Print the billing to a PDF and email to: ljahner@ndaco.org</t>
  </si>
  <si>
    <t>Note:  If you add rows to the tables you may need to reset the print area</t>
  </si>
  <si>
    <t>Approved by:</t>
  </si>
  <si>
    <t>Code:</t>
  </si>
  <si>
    <t>Agency:</t>
  </si>
  <si>
    <t>Stipends (67745)</t>
  </si>
  <si>
    <t>Food (67750)</t>
  </si>
  <si>
    <t>Supplies (67755)</t>
  </si>
  <si>
    <t>Equipment (67760) ***Prior Approval Required***</t>
  </si>
  <si>
    <t>Miscellaneous (67765)</t>
  </si>
  <si>
    <t>Staff Meetings (67780)</t>
  </si>
  <si>
    <r>
      <t xml:space="preserve">Training (67780): </t>
    </r>
    <r>
      <rPr>
        <b/>
        <i/>
        <sz val="12"/>
        <color theme="0" tint="-0.499984740745262"/>
        <rFont val="Arial"/>
        <family val="2"/>
        <scheme val="major"/>
      </rPr>
      <t>List what the training was here</t>
    </r>
  </si>
  <si>
    <t>On-Call Stipends (67770)</t>
  </si>
  <si>
    <t>Total On-Call Stipends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</si>
</sst>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7" formatCode="&quot;$&quot;#,##0.00_);\(&quot;$&quot;#,##0.00\)"/>
    <numFmt numFmtId="164" formatCode="#,##0.0_);\(#,##0.0\)"/>
  </numFmts>
  <fonts count="31">
    <font>
      <sz val="11"/>
      <color theme="2" tint="-0.749961851863155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b/>
      <sz val="12"/>
      <color theme="7"/>
      <name val="Arial"/>
      <family val="2"/>
      <scheme val="major"/>
    </font>
    <font>
      <sz val="11"/>
      <name val="Arial"/>
      <family val="2"/>
      <scheme val="major"/>
    </font>
    <font>
      <b/>
      <sz val="19"/>
      <color rgb="FF1F4E79"/>
      <name val="Arial Black (heading)"/>
    </font>
    <font>
      <b/>
      <sz val="14"/>
      <color theme="7" tint="-0.249977111117893"/>
      <name val="Arial"/>
      <family val="2"/>
      <scheme val="major"/>
    </font>
    <font>
      <sz val="10"/>
      <name val="Arial"/>
      <family val="2"/>
      <scheme val="major"/>
    </font>
    <font>
      <i/>
      <sz val="10"/>
      <name val="Arial"/>
      <family val="2"/>
      <scheme val="major"/>
    </font>
    <font>
      <i/>
      <sz val="11"/>
      <name val="Calibri"/>
      <family val="2"/>
      <scheme val="minor"/>
    </font>
    <font>
      <b/>
      <i/>
      <sz val="12"/>
      <color theme="0" tint="-0.499984740745262"/>
      <name val="Arial"/>
      <family val="2"/>
      <scheme val="major"/>
    </font>
    <font>
      <b/>
      <sz val="14"/>
      <color rgb="FFFF0000"/>
      <name val="Calibri"/>
      <family val="2"/>
      <scheme val="minor"/>
    </font>
    <font>
      <sz val="13"/>
      <name val="Calibri"/>
      <family val="2"/>
      <scheme val="minor"/>
    </font>
    <font>
      <sz val="12"/>
      <name val="Arial"/>
      <family val="2"/>
      <scheme val="major"/>
    </font>
    <font>
      <i/>
      <sz val="10"/>
      <name val="Calibri"/>
      <family val="2"/>
      <scheme val="minor"/>
    </font>
    <font>
      <sz val="14"/>
      <name val="Arial"/>
      <family val="2"/>
      <scheme val="major"/>
    </font>
    <font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7"/>
      </left>
      <right style="thick">
        <color theme="7"/>
      </right>
      <top style="thick">
        <color theme="7"/>
      </top>
      <bottom style="thick">
        <color theme="7"/>
      </bottom>
      <diagonal/>
    </border>
    <border>
      <left/>
      <right/>
      <top/>
      <bottom style="thin">
        <color theme="7"/>
      </bottom>
      <diagonal/>
    </border>
  </borders>
  <cellStyleXfs count="12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 wrapText="1"/>
    </xf>
    <xf numFmtId="0" fontId="5" fillId="3" borderId="2" applyNumberFormat="0" applyAlignment="0" applyProtection="0"/>
    <xf numFmtId="0" fontId="6" fillId="2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1" applyNumberFormat="0" applyAlignment="0" applyProtection="0"/>
    <xf numFmtId="0" fontId="14" fillId="0" borderId="0" applyFill="0" applyBorder="0" applyProtection="0">
      <alignment horizontal="left" vertical="center"/>
    </xf>
  </cellStyleXfs>
  <cellXfs count="50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15" fillId="0" borderId="0" xfId="0" applyNumberFormat="1" applyFont="1" applyAlignment="1" applyProtection="1">
      <alignment wrapText="1"/>
      <protection locked="0"/>
    </xf>
    <xf numFmtId="14" fontId="15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wrapText="1"/>
    </xf>
    <xf numFmtId="17" fontId="15" fillId="0" borderId="0" xfId="0" quotePrefix="1" applyNumberFormat="1" applyFont="1" applyAlignment="1">
      <alignment wrapText="1"/>
    </xf>
    <xf numFmtId="0" fontId="17" fillId="0" borderId="0" xfId="2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8" fillId="4" borderId="3" xfId="7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1" fillId="0" borderId="3" xfId="2" applyFont="1" applyBorder="1" applyAlignment="1" applyProtection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7" fontId="21" fillId="0" borderId="3" xfId="0" applyNumberFormat="1" applyFont="1" applyBorder="1" applyAlignment="1">
      <alignment horizontal="center" vertical="center"/>
    </xf>
    <xf numFmtId="0" fontId="21" fillId="0" borderId="0" xfId="2" applyFont="1" applyBorder="1" applyAlignment="1" applyProtection="1">
      <alignment horizontal="center" vertical="center"/>
    </xf>
    <xf numFmtId="0" fontId="21" fillId="0" borderId="0" xfId="0" applyFont="1" applyBorder="1" applyAlignment="1">
      <alignment horizontal="left" vertical="center"/>
    </xf>
    <xf numFmtId="7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7" fontId="21" fillId="0" borderId="4" xfId="0" applyNumberFormat="1" applyFont="1" applyBorder="1" applyAlignment="1">
      <alignment horizontal="center" vertical="center"/>
    </xf>
    <xf numFmtId="7" fontId="21" fillId="0" borderId="5" xfId="0" applyNumberFormat="1" applyFont="1" applyBorder="1" applyAlignment="1">
      <alignment horizontal="center" vertical="center"/>
    </xf>
    <xf numFmtId="0" fontId="2" fillId="0" borderId="9" xfId="0" applyFont="1" applyBorder="1">
      <alignment vertical="top" wrapText="1"/>
    </xf>
    <xf numFmtId="0" fontId="2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7" fontId="27" fillId="0" borderId="10" xfId="0" applyNumberFormat="1" applyFont="1" applyBorder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0" fontId="28" fillId="5" borderId="0" xfId="0" applyFont="1" applyFill="1" applyAlignment="1">
      <alignment horizontal="left" vertical="center" wrapText="1"/>
    </xf>
    <xf numFmtId="17" fontId="26" fillId="0" borderId="0" xfId="0" quotePrefix="1" applyNumberFormat="1" applyFont="1" applyBorder="1" applyAlignment="1">
      <alignment vertical="center" wrapText="1"/>
    </xf>
    <xf numFmtId="0" fontId="30" fillId="0" borderId="0" xfId="0" applyFont="1">
      <alignment vertical="top" wrapText="1"/>
    </xf>
    <xf numFmtId="7" fontId="27" fillId="0" borderId="0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/>
    </xf>
    <xf numFmtId="0" fontId="18" fillId="4" borderId="6" xfId="7" applyFont="1" applyFill="1" applyBorder="1" applyAlignment="1">
      <alignment horizontal="center" vertical="center"/>
    </xf>
    <xf numFmtId="0" fontId="18" fillId="4" borderId="7" xfId="7" applyFont="1" applyFill="1" applyBorder="1" applyAlignment="1">
      <alignment horizontal="center" vertical="center"/>
    </xf>
    <xf numFmtId="0" fontId="21" fillId="0" borderId="6" xfId="2" applyFont="1" applyBorder="1" applyAlignment="1" applyProtection="1">
      <alignment horizontal="center" vertical="center"/>
    </xf>
    <xf numFmtId="0" fontId="21" fillId="0" borderId="7" xfId="2" applyFont="1" applyBorder="1" applyAlignment="1" applyProtection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5" fillId="6" borderId="0" xfId="0" applyFont="1" applyFill="1" applyAlignment="1">
      <alignment horizontal="left" vertical="center"/>
    </xf>
    <xf numFmtId="0" fontId="16" fillId="0" borderId="0" xfId="0" applyFont="1" applyAlignment="1">
      <alignment horizontal="left"/>
    </xf>
    <xf numFmtId="0" fontId="19" fillId="0" borderId="0" xfId="0" applyFont="1" applyAlignment="1">
      <alignment horizontal="left" vertical="center" wrapText="1"/>
    </xf>
    <xf numFmtId="17" fontId="29" fillId="0" borderId="11" xfId="0" quotePrefix="1" applyNumberFormat="1" applyFont="1" applyBorder="1" applyAlignment="1">
      <alignment horizontal="left" wrapText="1"/>
    </xf>
    <xf numFmtId="17" fontId="27" fillId="0" borderId="11" xfId="0" quotePrefix="1" applyNumberFormat="1" applyFont="1" applyBorder="1" applyAlignment="1">
      <alignment horizontal="left" wrapText="1"/>
    </xf>
  </cellXfs>
  <cellStyles count="12">
    <cellStyle name="60% - Accent1" xfId="6" builtinId="32" customBuiltin="1"/>
    <cellStyle name="Explanatory Text" xfId="9" builtinId="53" customBuiltin="1"/>
    <cellStyle name="Followed Hyperlink" xfId="4" builtinId="9" customBuiltin="1"/>
    <cellStyle name="Heading 1" xfId="2" builtinId="16" customBuiltin="1"/>
    <cellStyle name="Heading 2" xfId="3" builtinId="17" customBuiltin="1"/>
    <cellStyle name="Heading 3" xfId="7" builtinId="18" customBuiltin="1"/>
    <cellStyle name="Heading 4" xfId="11" builtinId="19" customBuiltin="1"/>
    <cellStyle name="Hyperlink" xfId="1" builtinId="8" customBuiltin="1"/>
    <cellStyle name="Normal" xfId="0" builtinId="0" customBuiltin="1"/>
    <cellStyle name="Title" xfId="5" builtinId="15" customBuiltin="1"/>
    <cellStyle name="Total" xfId="10" builtinId="25" customBuiltin="1"/>
    <cellStyle name="Warning Text" xfId="8" builtinId="11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Sales Invoice Table" defaultPivotStyle="PivotStyleLight16">
    <tableStyle name="Sales Invoice Table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5766"/>
      <color rgb="FF1A99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343476</xdr:colOff>
      <xdr:row>6</xdr:row>
      <xdr:rowOff>97098</xdr:rowOff>
    </xdr:from>
    <xdr:to>
      <xdr:col>9</xdr:col>
      <xdr:colOff>3227069</xdr:colOff>
      <xdr:row>8</xdr:row>
      <xdr:rowOff>30481</xdr:rowOff>
    </xdr:to>
    <xdr:sp macro="" textlink="">
      <xdr:nvSpPr>
        <xdr:cNvPr id="9" name="Data Entry Note" descr="Data entry note&#10;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8277801" y="1775403"/>
          <a:ext cx="3485573" cy="491548"/>
        </a:xfrm>
        <a:prstGeom prst="wedgeRectCallout">
          <a:avLst>
            <a:gd name="adj1" fmla="val -65185"/>
            <a:gd name="adj2" fmla="val -21916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91440" tIns="0" rIns="91440" bIns="0" rtlCol="0" anchor="ctr" upright="1"/>
        <a:lstStyle/>
        <a:p>
          <a:pPr algn="l"/>
          <a:r>
            <a:rPr lang="en-US" sz="1100">
              <a:solidFill>
                <a:schemeClr val="bg1"/>
              </a:solidFill>
              <a:latin typeface="+mj-lt"/>
            </a:rPr>
            <a:t>Add rows to the tables as needed</a:t>
          </a:r>
        </a:p>
        <a:p>
          <a:pPr algn="l"/>
          <a:endParaRPr lang="en-US" sz="1100">
            <a:solidFill>
              <a:schemeClr val="bg1"/>
            </a:solidFill>
            <a:latin typeface="+mj-lt"/>
          </a:endParaRPr>
        </a:p>
      </xdr:txBody>
    </xdr:sp>
    <xdr:clientData fPrintsWithSheet="0"/>
  </xdr:twoCellAnchor>
  <xdr:twoCellAnchor editAs="absolute">
    <xdr:from>
      <xdr:col>8</xdr:col>
      <xdr:colOff>563880</xdr:colOff>
      <xdr:row>57</xdr:row>
      <xdr:rowOff>171450</xdr:rowOff>
    </xdr:from>
    <xdr:to>
      <xdr:col>9</xdr:col>
      <xdr:colOff>3447473</xdr:colOff>
      <xdr:row>59</xdr:row>
      <xdr:rowOff>62865</xdr:rowOff>
    </xdr:to>
    <xdr:sp macro="" textlink="">
      <xdr:nvSpPr>
        <xdr:cNvPr id="4" name="Data Entry Note" descr="Data entry note&#10;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8734425" y="15361920"/>
          <a:ext cx="3502718" cy="445770"/>
        </a:xfrm>
        <a:prstGeom prst="wedgeRectCallout">
          <a:avLst>
            <a:gd name="adj1" fmla="val -65185"/>
            <a:gd name="adj2" fmla="val -21916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91440" tIns="0" rIns="91440" bIns="0" rtlCol="0" anchor="ctr" upright="1"/>
        <a:lstStyle/>
        <a:p>
          <a:pPr algn="l"/>
          <a:r>
            <a:rPr lang="en-US" sz="1100">
              <a:solidFill>
                <a:schemeClr val="bg1"/>
              </a:solidFill>
              <a:latin typeface="+mj-lt"/>
            </a:rPr>
            <a:t>Use</a:t>
          </a:r>
          <a:r>
            <a:rPr lang="en-US" sz="1100" baseline="0">
              <a:solidFill>
                <a:schemeClr val="bg1"/>
              </a:solidFill>
              <a:latin typeface="+mj-lt"/>
            </a:rPr>
            <a:t> this category for items that do not fit into supplies or equipment (i.e. background checks).</a:t>
          </a:r>
          <a:endParaRPr lang="en-US" sz="1100">
            <a:solidFill>
              <a:schemeClr val="bg1"/>
            </a:solidFill>
            <a:latin typeface="+mj-lt"/>
          </a:endParaRPr>
        </a:p>
        <a:p>
          <a:pPr algn="l"/>
          <a:endParaRPr lang="en-US" sz="1100">
            <a:solidFill>
              <a:schemeClr val="bg1"/>
            </a:solidFill>
            <a:latin typeface="+mj-lt"/>
          </a:endParaRPr>
        </a:p>
      </xdr:txBody>
    </xdr:sp>
    <xdr:clientData fPrintsWithSheet="0"/>
  </xdr:twoCellAnchor>
  <xdr:twoCellAnchor editAs="absolute">
    <xdr:from>
      <xdr:col>9</xdr:col>
      <xdr:colOff>104775</xdr:colOff>
      <xdr:row>73</xdr:row>
      <xdr:rowOff>24765</xdr:rowOff>
    </xdr:from>
    <xdr:to>
      <xdr:col>9</xdr:col>
      <xdr:colOff>3607493</xdr:colOff>
      <xdr:row>74</xdr:row>
      <xdr:rowOff>161925</xdr:rowOff>
    </xdr:to>
    <xdr:sp macro="" textlink="">
      <xdr:nvSpPr>
        <xdr:cNvPr id="5" name="Data Entry Note" descr="Data entry note&#10;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8892540" y="19366230"/>
          <a:ext cx="3502718" cy="407670"/>
        </a:xfrm>
        <a:prstGeom prst="wedgeRectCallout">
          <a:avLst>
            <a:gd name="adj1" fmla="val -65185"/>
            <a:gd name="adj2" fmla="val -21916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91440" tIns="0" rIns="91440" bIns="0" rtlCol="0" anchor="ctr" upright="1"/>
        <a:lstStyle/>
        <a:p>
          <a:pPr algn="l"/>
          <a:r>
            <a:rPr lang="en-US" sz="1100">
              <a:solidFill>
                <a:schemeClr val="bg1"/>
              </a:solidFill>
              <a:latin typeface="+mj-lt"/>
            </a:rPr>
            <a:t>Include</a:t>
          </a:r>
          <a:r>
            <a:rPr lang="en-US" sz="1100" baseline="0">
              <a:solidFill>
                <a:schemeClr val="bg1"/>
              </a:solidFill>
              <a:latin typeface="+mj-lt"/>
            </a:rPr>
            <a:t> job shadowing here</a:t>
          </a:r>
          <a:endParaRPr lang="en-US" sz="1100">
            <a:solidFill>
              <a:schemeClr val="bg1"/>
            </a:solidFill>
            <a:latin typeface="+mj-lt"/>
          </a:endParaRPr>
        </a:p>
        <a:p>
          <a:pPr algn="l"/>
          <a:endParaRPr lang="en-US" sz="1100">
            <a:solidFill>
              <a:schemeClr val="bg1"/>
            </a:solidFill>
            <a:latin typeface="+mj-lt"/>
          </a:endParaRPr>
        </a:p>
      </xdr:txBody>
    </xdr:sp>
    <xdr:clientData fPrintsWithSheet="0"/>
  </xdr:twoCellAnchor>
  <xdr:twoCellAnchor editAs="absolute">
    <xdr:from>
      <xdr:col>8</xdr:col>
      <xdr:colOff>445770</xdr:colOff>
      <xdr:row>32</xdr:row>
      <xdr:rowOff>131445</xdr:rowOff>
    </xdr:from>
    <xdr:to>
      <xdr:col>9</xdr:col>
      <xdr:colOff>3336983</xdr:colOff>
      <xdr:row>35</xdr:row>
      <xdr:rowOff>57151</xdr:rowOff>
    </xdr:to>
    <xdr:sp macro="" textlink="">
      <xdr:nvSpPr>
        <xdr:cNvPr id="6" name="Data Entry Note" descr="Data entry note&#10;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8616315" y="8829675"/>
          <a:ext cx="3502718" cy="626746"/>
        </a:xfrm>
        <a:prstGeom prst="wedgeRectCallout">
          <a:avLst>
            <a:gd name="adj1" fmla="val -65185"/>
            <a:gd name="adj2" fmla="val -21916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91440" tIns="0" rIns="91440" bIns="0" rtlCol="0" anchor="ctr" upright="1"/>
        <a:lstStyle/>
        <a:p>
          <a:pPr algn="l"/>
          <a:r>
            <a:rPr lang="en-US" sz="1100" baseline="0">
              <a:solidFill>
                <a:schemeClr val="bg1"/>
              </a:solidFill>
              <a:latin typeface="+mj-lt"/>
            </a:rPr>
            <a:t>Meals for youth can be reimbursed at state rates (</a:t>
          </a:r>
          <a:r>
            <a:rPr lang="en-US" sz="900" baseline="0">
              <a:solidFill>
                <a:schemeClr val="bg1"/>
              </a:solidFill>
              <a:latin typeface="+mj-lt"/>
            </a:rPr>
            <a:t>see ND OMB Fiscal and Administrative Policy)</a:t>
          </a:r>
          <a:endParaRPr lang="en-US" sz="900">
            <a:solidFill>
              <a:schemeClr val="bg1"/>
            </a:solidFill>
            <a:latin typeface="+mj-lt"/>
          </a:endParaRPr>
        </a:p>
      </xdr:txBody>
    </xdr:sp>
    <xdr:clientData fPrintsWithSheet="0"/>
  </xdr:twoCellAnchor>
  <xdr:twoCellAnchor editAs="absolute">
    <xdr:from>
      <xdr:col>8</xdr:col>
      <xdr:colOff>354906</xdr:colOff>
      <xdr:row>3</xdr:row>
      <xdr:rowOff>60903</xdr:rowOff>
    </xdr:from>
    <xdr:to>
      <xdr:col>9</xdr:col>
      <xdr:colOff>3238499</xdr:colOff>
      <xdr:row>5</xdr:row>
      <xdr:rowOff>5716</xdr:rowOff>
    </xdr:to>
    <xdr:sp macro="" textlink="">
      <xdr:nvSpPr>
        <xdr:cNvPr id="8" name="Data Entry Note" descr="Data entry note&#10;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8287326" y="918153"/>
          <a:ext cx="3485573" cy="491548"/>
        </a:xfrm>
        <a:prstGeom prst="wedgeRectCallout">
          <a:avLst>
            <a:gd name="adj1" fmla="val -65185"/>
            <a:gd name="adj2" fmla="val -21916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91440" tIns="0" rIns="91440" bIns="0" rtlCol="0" anchor="ctr" upright="1"/>
        <a:lstStyle/>
        <a:p>
          <a:pPr algn="l"/>
          <a:r>
            <a:rPr lang="en-US" sz="1100">
              <a:solidFill>
                <a:schemeClr val="bg1"/>
              </a:solidFill>
              <a:latin typeface="+mj-lt"/>
            </a:rPr>
            <a:t>Enter</a:t>
          </a:r>
          <a:r>
            <a:rPr lang="en-US" sz="1100" baseline="0">
              <a:solidFill>
                <a:schemeClr val="bg1"/>
              </a:solidFill>
              <a:latin typeface="+mj-lt"/>
            </a:rPr>
            <a:t> Monthly Billing Period (one bill for each month)</a:t>
          </a:r>
          <a:endParaRPr lang="en-US" sz="1100">
            <a:solidFill>
              <a:schemeClr val="bg1"/>
            </a:solidFill>
            <a:latin typeface="+mj-lt"/>
          </a:endParaRPr>
        </a:p>
        <a:p>
          <a:pPr algn="l"/>
          <a:endParaRPr lang="en-US" sz="1100">
            <a:solidFill>
              <a:schemeClr val="bg1"/>
            </a:solidFill>
            <a:latin typeface="+mj-lt"/>
          </a:endParaRPr>
        </a:p>
      </xdr:txBody>
    </xdr:sp>
    <xdr:clientData fPrintsWithSheet="0"/>
  </xdr:twoCellAnchor>
  <xdr:twoCellAnchor editAs="absolute">
    <xdr:from>
      <xdr:col>8</xdr:col>
      <xdr:colOff>485775</xdr:colOff>
      <xdr:row>49</xdr:row>
      <xdr:rowOff>245744</xdr:rowOff>
    </xdr:from>
    <xdr:to>
      <xdr:col>9</xdr:col>
      <xdr:colOff>3369368</xdr:colOff>
      <xdr:row>52</xdr:row>
      <xdr:rowOff>83820</xdr:rowOff>
    </xdr:to>
    <xdr:sp macro="" textlink="">
      <xdr:nvSpPr>
        <xdr:cNvPr id="10" name="Data Entry Note" descr="Data entry note&#10;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8656320" y="13241654"/>
          <a:ext cx="3502718" cy="662941"/>
        </a:xfrm>
        <a:prstGeom prst="wedgeRectCallout">
          <a:avLst>
            <a:gd name="adj1" fmla="val -65185"/>
            <a:gd name="adj2" fmla="val -21916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91440" tIns="0" rIns="91440" bIns="0" rtlCol="0" anchor="ctr" upright="1"/>
        <a:lstStyle/>
        <a:p>
          <a:pPr algn="l"/>
          <a:r>
            <a:rPr lang="en-US" sz="1100" baseline="0">
              <a:solidFill>
                <a:schemeClr val="bg1"/>
              </a:solidFill>
              <a:latin typeface="+mj-lt"/>
            </a:rPr>
            <a:t>Equipment is defined as tangible personal property having a useful life of more than one year and a per-unit acquisition cost of $5,000 or more.</a:t>
          </a:r>
          <a:endParaRPr lang="en-US" sz="900">
            <a:solidFill>
              <a:schemeClr val="bg1"/>
            </a:solidFill>
            <a:latin typeface="+mj-lt"/>
          </a:endParaRPr>
        </a:p>
      </xdr:txBody>
    </xdr:sp>
    <xdr:clientData fPrintsWithSheet="0"/>
  </xdr:twoCellAnchor>
  <xdr:twoCellAnchor editAs="absolute">
    <xdr:from>
      <xdr:col>8</xdr:col>
      <xdr:colOff>487680</xdr:colOff>
      <xdr:row>43</xdr:row>
      <xdr:rowOff>19050</xdr:rowOff>
    </xdr:from>
    <xdr:to>
      <xdr:col>9</xdr:col>
      <xdr:colOff>3371273</xdr:colOff>
      <xdr:row>44</xdr:row>
      <xdr:rowOff>209551</xdr:rowOff>
    </xdr:to>
    <xdr:sp macro="" textlink="">
      <xdr:nvSpPr>
        <xdr:cNvPr id="11" name="Data Entry Note" descr="Data entry note&#10;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8658225" y="11490960"/>
          <a:ext cx="3502718" cy="464821"/>
        </a:xfrm>
        <a:prstGeom prst="wedgeRectCallout">
          <a:avLst>
            <a:gd name="adj1" fmla="val -65185"/>
            <a:gd name="adj2" fmla="val -21916"/>
          </a:avLst>
        </a:prstGeom>
        <a:solidFill>
          <a:schemeClr val="accent4">
            <a:lumMod val="60000"/>
            <a:lumOff val="40000"/>
          </a:schemeClr>
        </a:solidFill>
        <a:ln>
          <a:solidFill>
            <a:schemeClr val="accent1">
              <a:lumMod val="75000"/>
            </a:schemeClr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lIns="91440" tIns="0" rIns="91440" bIns="0" rtlCol="0" anchor="ctr" upright="1"/>
        <a:lstStyle/>
        <a:p>
          <a:pPr algn="l"/>
          <a:r>
            <a:rPr lang="en-US" sz="1100" baseline="0">
              <a:solidFill>
                <a:schemeClr val="bg1"/>
              </a:solidFill>
              <a:latin typeface="+mj-lt"/>
            </a:rPr>
            <a:t>Supplies are all other items of tangible personal property that are not equipment.</a:t>
          </a:r>
          <a:endParaRPr lang="en-US" sz="900">
            <a:solidFill>
              <a:schemeClr val="bg1"/>
            </a:solidFill>
            <a:latin typeface="+mj-lt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/>
  </sheetPr>
  <dimension ref="A1:M85"/>
  <sheetViews>
    <sheetView showGridLines="0" tabSelected="1" topLeftCell="A69" zoomScaleNormal="100" workbookViewId="0">
      <selection activeCell="F83" sqref="F83"/>
    </sheetView>
  </sheetViews>
  <sheetFormatPr defaultColWidth="9" defaultRowHeight="33.9" customHeight="1"/>
  <cols>
    <col min="1" max="1" width="2.88671875" style="4" customWidth="1"/>
    <col min="2" max="2" width="15.109375" style="1" customWidth="1"/>
    <col min="3" max="3" width="32.5546875" style="1" customWidth="1"/>
    <col min="4" max="4" width="18.109375" style="1" customWidth="1"/>
    <col min="5" max="5" width="18.33203125" style="1" customWidth="1"/>
    <col min="6" max="6" width="17.88671875" style="1" customWidth="1"/>
    <col min="7" max="7" width="2.88671875" style="1" customWidth="1"/>
    <col min="8" max="8" width="11.33203125" style="1" customWidth="1"/>
    <col min="9" max="9" width="9" style="1"/>
    <col min="10" max="10" width="68.88671875" style="1" customWidth="1"/>
    <col min="11" max="11" width="9" style="1"/>
    <col min="12" max="12" width="55.6640625" style="1" customWidth="1"/>
    <col min="13" max="16384" width="9" style="1"/>
  </cols>
  <sheetData>
    <row r="1" spans="1:13" s="2" customFormat="1" ht="24" customHeight="1">
      <c r="A1" s="3"/>
      <c r="B1" s="47" t="s">
        <v>7</v>
      </c>
      <c r="C1" s="47"/>
      <c r="D1" s="47"/>
      <c r="E1" s="47"/>
      <c r="F1" s="47"/>
      <c r="G1" s="47"/>
      <c r="J1" s="45" t="s">
        <v>19</v>
      </c>
      <c r="K1" s="45"/>
      <c r="L1" s="27"/>
      <c r="M1" s="27"/>
    </row>
    <row r="2" spans="1:13" s="2" customFormat="1" ht="31.2" customHeight="1">
      <c r="A2" s="3"/>
      <c r="B2" s="13" t="s">
        <v>23</v>
      </c>
      <c r="C2" s="48"/>
      <c r="D2" s="48"/>
      <c r="E2" s="7"/>
      <c r="F2" s="5"/>
      <c r="J2" s="36" t="s">
        <v>20</v>
      </c>
    </row>
    <row r="3" spans="1:13" s="2" customFormat="1" ht="12" customHeight="1">
      <c r="A3" s="3"/>
      <c r="B3" s="7"/>
      <c r="C3" s="9"/>
      <c r="D3" s="7"/>
      <c r="E3" s="7"/>
      <c r="F3" s="5"/>
    </row>
    <row r="4" spans="1:13" s="2" customFormat="1" ht="24" customHeight="1">
      <c r="A4" s="3"/>
      <c r="B4" s="28" t="s">
        <v>1</v>
      </c>
      <c r="C4" s="49"/>
      <c r="D4" s="49"/>
      <c r="E4" s="35"/>
      <c r="F4" s="35"/>
    </row>
    <row r="5" spans="1:13" s="2" customFormat="1" ht="20.100000000000001" customHeight="1">
      <c r="A5" s="3"/>
      <c r="B5" s="7"/>
      <c r="C5" s="8"/>
      <c r="D5" s="46"/>
      <c r="E5" s="46"/>
      <c r="F5" s="6"/>
    </row>
    <row r="6" spans="1:13" ht="21.9" customHeight="1">
      <c r="B6" s="10" t="s">
        <v>24</v>
      </c>
      <c r="C6" s="11"/>
      <c r="D6" s="11"/>
      <c r="E6" s="11"/>
      <c r="F6" s="11"/>
    </row>
    <row r="7" spans="1:13" ht="21.9" customHeight="1"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</row>
    <row r="8" spans="1:13" ht="21.9" customHeight="1">
      <c r="B8" s="14"/>
      <c r="C8" s="16"/>
      <c r="D8" s="17"/>
      <c r="E8" s="15"/>
      <c r="F8" s="17">
        <f>ROUND(D8*E8,2)</f>
        <v>0</v>
      </c>
    </row>
    <row r="9" spans="1:13" ht="21.9" customHeight="1">
      <c r="B9" s="14"/>
      <c r="C9" s="16"/>
      <c r="D9" s="17"/>
      <c r="E9" s="15"/>
      <c r="F9" s="17">
        <f t="shared" ref="F9:F18" si="0">ROUND(D9*E9,2)</f>
        <v>0</v>
      </c>
    </row>
    <row r="10" spans="1:13" ht="21.9" customHeight="1">
      <c r="B10" s="14"/>
      <c r="C10" s="16"/>
      <c r="D10" s="17"/>
      <c r="E10" s="15"/>
      <c r="F10" s="17">
        <f t="shared" si="0"/>
        <v>0</v>
      </c>
    </row>
    <row r="11" spans="1:13" ht="21.9" customHeight="1">
      <c r="B11" s="14"/>
      <c r="C11" s="16"/>
      <c r="D11" s="17"/>
      <c r="E11" s="15"/>
      <c r="F11" s="17">
        <f t="shared" si="0"/>
        <v>0</v>
      </c>
    </row>
    <row r="12" spans="1:13" ht="21.9" customHeight="1">
      <c r="B12" s="14"/>
      <c r="C12" s="16"/>
      <c r="D12" s="17"/>
      <c r="E12" s="15"/>
      <c r="F12" s="17">
        <f t="shared" si="0"/>
        <v>0</v>
      </c>
    </row>
    <row r="13" spans="1:13" ht="21.9" customHeight="1">
      <c r="B13" s="14"/>
      <c r="C13" s="16"/>
      <c r="D13" s="17"/>
      <c r="E13" s="15"/>
      <c r="F13" s="17">
        <f t="shared" si="0"/>
        <v>0</v>
      </c>
    </row>
    <row r="14" spans="1:13" ht="21.9" customHeight="1">
      <c r="B14" s="14"/>
      <c r="C14" s="16"/>
      <c r="D14" s="17"/>
      <c r="E14" s="15"/>
      <c r="F14" s="17">
        <f t="shared" si="0"/>
        <v>0</v>
      </c>
    </row>
    <row r="15" spans="1:13" ht="21.9" customHeight="1">
      <c r="B15" s="14"/>
      <c r="C15" s="16"/>
      <c r="D15" s="17"/>
      <c r="E15" s="15"/>
      <c r="F15" s="17">
        <f t="shared" si="0"/>
        <v>0</v>
      </c>
    </row>
    <row r="16" spans="1:13" ht="21.9" customHeight="1">
      <c r="B16" s="14"/>
      <c r="C16" s="16"/>
      <c r="D16" s="17"/>
      <c r="E16" s="15"/>
      <c r="F16" s="17">
        <f t="shared" si="0"/>
        <v>0</v>
      </c>
    </row>
    <row r="17" spans="2:6" ht="21.9" customHeight="1">
      <c r="B17" s="14"/>
      <c r="C17" s="16"/>
      <c r="D17" s="17"/>
      <c r="E17" s="15"/>
      <c r="F17" s="17">
        <f t="shared" si="0"/>
        <v>0</v>
      </c>
    </row>
    <row r="18" spans="2:6" ht="21.9" customHeight="1" thickBot="1">
      <c r="B18" s="14"/>
      <c r="C18" s="16"/>
      <c r="D18" s="17"/>
      <c r="E18" s="15"/>
      <c r="F18" s="23">
        <f t="shared" si="0"/>
        <v>0</v>
      </c>
    </row>
    <row r="19" spans="2:6" ht="21.9" customHeight="1" thickBot="1">
      <c r="B19" s="18"/>
      <c r="C19" s="19"/>
      <c r="D19" s="20"/>
      <c r="E19" s="22" t="s">
        <v>8</v>
      </c>
      <c r="F19" s="24">
        <f>SUM(F8:F18)</f>
        <v>0</v>
      </c>
    </row>
    <row r="20" spans="2:6" ht="21.9" customHeight="1" thickBot="1">
      <c r="B20" s="18"/>
      <c r="C20" s="19"/>
      <c r="D20" s="20"/>
      <c r="E20" s="26" t="s">
        <v>17</v>
      </c>
      <c r="F20" s="24">
        <v>0</v>
      </c>
    </row>
    <row r="21" spans="2:6" ht="21.9" customHeight="1" thickBot="1">
      <c r="B21" s="18"/>
      <c r="C21" s="19"/>
      <c r="D21" s="20"/>
      <c r="E21" s="22" t="s">
        <v>18</v>
      </c>
      <c r="F21" s="24">
        <f>SUM(F19:F20)</f>
        <v>0</v>
      </c>
    </row>
    <row r="22" spans="2:6" ht="12" customHeight="1">
      <c r="B22" s="18"/>
      <c r="C22" s="19"/>
      <c r="D22" s="20"/>
      <c r="E22" s="22"/>
      <c r="F22" s="20"/>
    </row>
    <row r="23" spans="2:6" ht="21.9" customHeight="1">
      <c r="B23" s="10" t="s">
        <v>31</v>
      </c>
      <c r="C23" s="11"/>
      <c r="D23" s="11"/>
      <c r="E23" s="11"/>
      <c r="F23" s="11"/>
    </row>
    <row r="24" spans="2:6" ht="21.9" customHeight="1">
      <c r="B24" s="12" t="s">
        <v>2</v>
      </c>
      <c r="C24" s="12" t="s">
        <v>3</v>
      </c>
      <c r="D24" s="12" t="s">
        <v>4</v>
      </c>
      <c r="E24" s="12" t="s">
        <v>5</v>
      </c>
      <c r="F24" s="12" t="s">
        <v>0</v>
      </c>
    </row>
    <row r="25" spans="2:6" ht="21.9" customHeight="1">
      <c r="B25" s="14"/>
      <c r="C25" s="17"/>
      <c r="D25" s="17"/>
      <c r="E25" s="38"/>
      <c r="F25" s="17">
        <f>D25*E25</f>
        <v>0</v>
      </c>
    </row>
    <row r="26" spans="2:6" ht="21.9" customHeight="1">
      <c r="B26" s="14"/>
      <c r="C26" s="17"/>
      <c r="D26" s="17"/>
      <c r="E26" s="38"/>
      <c r="F26" s="17">
        <f t="shared" ref="F26:F29" si="1">D26*E26</f>
        <v>0</v>
      </c>
    </row>
    <row r="27" spans="2:6" ht="21.9" customHeight="1">
      <c r="B27" s="14"/>
      <c r="C27" s="17"/>
      <c r="D27" s="17"/>
      <c r="E27" s="38"/>
      <c r="F27" s="17">
        <f t="shared" si="1"/>
        <v>0</v>
      </c>
    </row>
    <row r="28" spans="2:6" ht="21.9" customHeight="1">
      <c r="B28" s="14"/>
      <c r="C28" s="17"/>
      <c r="D28" s="17"/>
      <c r="E28" s="38"/>
      <c r="F28" s="17">
        <f t="shared" si="1"/>
        <v>0</v>
      </c>
    </row>
    <row r="29" spans="2:6" ht="21.9" customHeight="1" thickBot="1">
      <c r="B29" s="14"/>
      <c r="C29" s="17"/>
      <c r="D29" s="17"/>
      <c r="E29" s="38"/>
      <c r="F29" s="17">
        <f t="shared" si="1"/>
        <v>0</v>
      </c>
    </row>
    <row r="30" spans="2:6" ht="21.9" customHeight="1" thickBot="1">
      <c r="B30" s="18"/>
      <c r="C30" s="19"/>
      <c r="D30" s="20"/>
      <c r="E30" s="22" t="s">
        <v>8</v>
      </c>
      <c r="F30" s="24">
        <f>SUM(F25:F29)</f>
        <v>0</v>
      </c>
    </row>
    <row r="31" spans="2:6" ht="21.9" customHeight="1" thickBot="1">
      <c r="B31" s="18"/>
      <c r="C31" s="19"/>
      <c r="D31" s="20"/>
      <c r="E31" s="26" t="s">
        <v>17</v>
      </c>
      <c r="F31" s="24">
        <v>0</v>
      </c>
    </row>
    <row r="32" spans="2:6" ht="21.9" customHeight="1" thickBot="1">
      <c r="B32" s="18"/>
      <c r="C32" s="19"/>
      <c r="D32" s="20"/>
      <c r="E32" s="26" t="s">
        <v>32</v>
      </c>
      <c r="F32" s="24">
        <f>SUM(F30:F31)</f>
        <v>0</v>
      </c>
    </row>
    <row r="33" spans="2:12" ht="12.6" customHeight="1">
      <c r="B33" s="18"/>
      <c r="C33" s="19"/>
      <c r="D33" s="20"/>
      <c r="E33" s="21"/>
      <c r="F33" s="20"/>
    </row>
    <row r="34" spans="2:12" ht="21.9" customHeight="1">
      <c r="B34" s="10" t="s">
        <v>25</v>
      </c>
      <c r="C34" s="11"/>
      <c r="D34" s="11"/>
      <c r="E34" s="11"/>
      <c r="F34" s="11"/>
    </row>
    <row r="35" spans="2:12" ht="21.9" customHeight="1">
      <c r="B35" s="12" t="s">
        <v>2</v>
      </c>
      <c r="C35" s="12" t="s">
        <v>9</v>
      </c>
      <c r="D35" s="12" t="s">
        <v>10</v>
      </c>
      <c r="E35" s="12" t="s">
        <v>11</v>
      </c>
      <c r="F35" s="12" t="s">
        <v>0</v>
      </c>
    </row>
    <row r="36" spans="2:12" ht="21.9" customHeight="1">
      <c r="B36" s="14"/>
      <c r="C36" s="17"/>
      <c r="D36" s="17"/>
      <c r="E36" s="17"/>
      <c r="F36" s="17">
        <f>SUM(C36:E36)</f>
        <v>0</v>
      </c>
    </row>
    <row r="37" spans="2:12" ht="21.9" customHeight="1">
      <c r="B37" s="14"/>
      <c r="C37" s="17"/>
      <c r="D37" s="17"/>
      <c r="E37" s="17"/>
      <c r="F37" s="17">
        <f t="shared" ref="F37:F40" si="2">SUM(C37:E37)</f>
        <v>0</v>
      </c>
    </row>
    <row r="38" spans="2:12" ht="21.9" customHeight="1">
      <c r="B38" s="14"/>
      <c r="C38" s="17"/>
      <c r="D38" s="17"/>
      <c r="E38" s="17"/>
      <c r="F38" s="17">
        <f t="shared" si="2"/>
        <v>0</v>
      </c>
    </row>
    <row r="39" spans="2:12" ht="21.9" customHeight="1">
      <c r="B39" s="14"/>
      <c r="C39" s="17"/>
      <c r="D39" s="17"/>
      <c r="E39" s="17"/>
      <c r="F39" s="17">
        <f t="shared" si="2"/>
        <v>0</v>
      </c>
    </row>
    <row r="40" spans="2:12" ht="21.9" customHeight="1" thickBot="1">
      <c r="B40" s="14"/>
      <c r="C40" s="17"/>
      <c r="D40" s="17"/>
      <c r="E40" s="17"/>
      <c r="F40" s="17">
        <f t="shared" si="2"/>
        <v>0</v>
      </c>
    </row>
    <row r="41" spans="2:12" ht="21.75" customHeight="1" thickBot="1">
      <c r="B41" s="18"/>
      <c r="C41" s="19"/>
      <c r="D41" s="20"/>
      <c r="E41" s="22" t="s">
        <v>8</v>
      </c>
      <c r="F41" s="24">
        <f>SUM(F36:F40)</f>
        <v>0</v>
      </c>
    </row>
    <row r="42" spans="2:12" ht="12" customHeight="1"/>
    <row r="43" spans="2:12" ht="21.9" customHeight="1">
      <c r="B43" s="10" t="s">
        <v>26</v>
      </c>
      <c r="C43" s="11"/>
      <c r="D43" s="11"/>
      <c r="E43" s="11"/>
      <c r="F43" s="11"/>
      <c r="L43"/>
    </row>
    <row r="44" spans="2:12" ht="21.9" customHeight="1">
      <c r="B44" s="39" t="s">
        <v>12</v>
      </c>
      <c r="C44" s="40"/>
      <c r="D44" s="12" t="s">
        <v>13</v>
      </c>
      <c r="E44" s="12" t="s">
        <v>14</v>
      </c>
      <c r="F44" s="12" t="s">
        <v>0</v>
      </c>
    </row>
    <row r="45" spans="2:12" ht="21.9" customHeight="1">
      <c r="B45" s="41"/>
      <c r="C45" s="42"/>
      <c r="D45" s="17"/>
      <c r="E45" s="15"/>
      <c r="F45" s="17">
        <f>ROUND(D45*E45,2)</f>
        <v>0</v>
      </c>
    </row>
    <row r="46" spans="2:12" ht="21.9" customHeight="1">
      <c r="B46" s="41"/>
      <c r="C46" s="42"/>
      <c r="D46" s="17"/>
      <c r="E46" s="15"/>
      <c r="F46" s="17">
        <f t="shared" ref="F46:F47" si="3">ROUND(D46*E46,2)</f>
        <v>0</v>
      </c>
    </row>
    <row r="47" spans="2:12" ht="21.9" customHeight="1" thickBot="1">
      <c r="B47" s="41"/>
      <c r="C47" s="42"/>
      <c r="D47" s="17"/>
      <c r="E47" s="15"/>
      <c r="F47" s="17">
        <f t="shared" si="3"/>
        <v>0</v>
      </c>
    </row>
    <row r="48" spans="2:12" ht="21.9" customHeight="1" thickBot="1">
      <c r="B48" s="18"/>
      <c r="C48" s="19"/>
      <c r="D48" s="20"/>
      <c r="E48" s="22" t="s">
        <v>8</v>
      </c>
      <c r="F48" s="24">
        <f>SUM(F45:F47)</f>
        <v>0</v>
      </c>
    </row>
    <row r="49" spans="2:6" ht="12" customHeight="1"/>
    <row r="50" spans="2:6" ht="21.9" customHeight="1">
      <c r="B50" s="10" t="s">
        <v>27</v>
      </c>
      <c r="C50" s="11"/>
      <c r="D50" s="11"/>
      <c r="E50" s="11"/>
      <c r="F50" s="11"/>
    </row>
    <row r="51" spans="2:6" ht="21.9" customHeight="1">
      <c r="B51" s="39" t="s">
        <v>12</v>
      </c>
      <c r="C51" s="40"/>
      <c r="D51" s="12" t="s">
        <v>13</v>
      </c>
      <c r="E51" s="12" t="s">
        <v>14</v>
      </c>
      <c r="F51" s="12" t="s">
        <v>0</v>
      </c>
    </row>
    <row r="52" spans="2:6" ht="21.9" customHeight="1">
      <c r="B52" s="41"/>
      <c r="C52" s="42"/>
      <c r="D52" s="17"/>
      <c r="E52" s="15"/>
      <c r="F52" s="17">
        <f>ROUND(D52*E52,2)</f>
        <v>0</v>
      </c>
    </row>
    <row r="53" spans="2:6" ht="21.9" customHeight="1">
      <c r="B53" s="41"/>
      <c r="C53" s="42"/>
      <c r="D53" s="17"/>
      <c r="E53" s="15"/>
      <c r="F53" s="17">
        <f t="shared" ref="F53:F54" si="4">ROUND(D53*E53,2)</f>
        <v>0</v>
      </c>
    </row>
    <row r="54" spans="2:6" ht="21.9" customHeight="1" thickBot="1">
      <c r="B54" s="41"/>
      <c r="C54" s="42"/>
      <c r="D54" s="17"/>
      <c r="E54" s="15"/>
      <c r="F54" s="17">
        <f t="shared" si="4"/>
        <v>0</v>
      </c>
    </row>
    <row r="55" spans="2:6" ht="21.9" customHeight="1" thickBot="1">
      <c r="B55" s="18"/>
      <c r="C55" s="19"/>
      <c r="D55" s="20"/>
      <c r="E55" s="22" t="s">
        <v>8</v>
      </c>
      <c r="F55" s="24">
        <f>SUM(F52:F54)</f>
        <v>0</v>
      </c>
    </row>
    <row r="56" spans="2:6" ht="21.9" customHeight="1">
      <c r="B56" s="43" t="s">
        <v>15</v>
      </c>
      <c r="C56" s="44"/>
      <c r="D56" s="25"/>
    </row>
    <row r="57" spans="2:6" ht="21.9" customHeight="1"/>
    <row r="58" spans="2:6" ht="21.9" customHeight="1">
      <c r="B58" s="10" t="s">
        <v>28</v>
      </c>
      <c r="C58" s="11"/>
      <c r="D58" s="11"/>
      <c r="E58" s="11"/>
      <c r="F58" s="11"/>
    </row>
    <row r="59" spans="2:6" ht="21.9" customHeight="1">
      <c r="B59" s="39" t="s">
        <v>12</v>
      </c>
      <c r="C59" s="40"/>
      <c r="D59" s="12" t="s">
        <v>13</v>
      </c>
      <c r="E59" s="12" t="s">
        <v>14</v>
      </c>
      <c r="F59" s="12" t="s">
        <v>0</v>
      </c>
    </row>
    <row r="60" spans="2:6" ht="21.9" customHeight="1">
      <c r="B60" s="41"/>
      <c r="C60" s="42"/>
      <c r="D60" s="17"/>
      <c r="E60" s="15"/>
      <c r="F60" s="17">
        <f>ROUND(D60*E60,2)</f>
        <v>0</v>
      </c>
    </row>
    <row r="61" spans="2:6" ht="21.9" customHeight="1">
      <c r="B61" s="41"/>
      <c r="C61" s="42"/>
      <c r="D61" s="17"/>
      <c r="E61" s="15"/>
      <c r="F61" s="17">
        <f t="shared" ref="F61:F62" si="5">ROUND(D61*E61,2)</f>
        <v>0</v>
      </c>
    </row>
    <row r="62" spans="2:6" ht="21.9" customHeight="1" thickBot="1">
      <c r="B62" s="41"/>
      <c r="C62" s="42"/>
      <c r="D62" s="17"/>
      <c r="E62" s="15"/>
      <c r="F62" s="17">
        <f t="shared" si="5"/>
        <v>0</v>
      </c>
    </row>
    <row r="63" spans="2:6" ht="21.9" customHeight="1" thickBot="1">
      <c r="B63" s="18"/>
      <c r="C63" s="19"/>
      <c r="D63" s="20"/>
      <c r="E63" s="22" t="s">
        <v>8</v>
      </c>
      <c r="F63" s="24">
        <f>SUM(F60:F62)</f>
        <v>0</v>
      </c>
    </row>
    <row r="64" spans="2:6" ht="12" customHeight="1"/>
    <row r="65" spans="2:6" ht="21.9" customHeight="1">
      <c r="B65" s="10" t="s">
        <v>29</v>
      </c>
      <c r="C65" s="11"/>
      <c r="D65" s="11"/>
      <c r="E65" s="11"/>
      <c r="F65" s="11"/>
    </row>
    <row r="66" spans="2:6" ht="21.9" customHeight="1">
      <c r="B66" s="12" t="s">
        <v>16</v>
      </c>
      <c r="C66" s="12" t="s">
        <v>3</v>
      </c>
      <c r="D66" s="12" t="s">
        <v>4</v>
      </c>
      <c r="E66" s="12" t="s">
        <v>5</v>
      </c>
      <c r="F66" s="12" t="s">
        <v>6</v>
      </c>
    </row>
    <row r="67" spans="2:6" ht="21.9" customHeight="1">
      <c r="B67" s="14"/>
      <c r="C67" s="16"/>
      <c r="D67" s="17"/>
      <c r="E67" s="15"/>
      <c r="F67" s="17">
        <f>ROUND(D67*E67,2)</f>
        <v>0</v>
      </c>
    </row>
    <row r="68" spans="2:6" ht="21.9" customHeight="1">
      <c r="B68" s="14"/>
      <c r="C68" s="16"/>
      <c r="D68" s="17"/>
      <c r="E68" s="15"/>
      <c r="F68" s="17">
        <f t="shared" ref="F68" si="6">ROUND(D68*E68,2)</f>
        <v>0</v>
      </c>
    </row>
    <row r="69" spans="2:6" ht="21.9" customHeight="1">
      <c r="B69" s="14"/>
      <c r="C69" s="16"/>
      <c r="D69" s="17"/>
      <c r="E69" s="15"/>
      <c r="F69" s="17">
        <f t="shared" ref="F69:F70" si="7">ROUND(D69*E69,2)</f>
        <v>0</v>
      </c>
    </row>
    <row r="70" spans="2:6" ht="21.9" customHeight="1" thickBot="1">
      <c r="B70" s="14"/>
      <c r="C70" s="16"/>
      <c r="D70" s="17"/>
      <c r="E70" s="15"/>
      <c r="F70" s="23">
        <f t="shared" si="7"/>
        <v>0</v>
      </c>
    </row>
    <row r="71" spans="2:6" ht="21.9" customHeight="1" thickBot="1">
      <c r="B71" s="18"/>
      <c r="C71" s="19"/>
      <c r="D71" s="20"/>
      <c r="E71" s="22" t="s">
        <v>8</v>
      </c>
      <c r="F71" s="24">
        <f>SUM(F67:F70)</f>
        <v>0</v>
      </c>
    </row>
    <row r="72" spans="2:6" ht="12" customHeight="1"/>
    <row r="73" spans="2:6" ht="21.9" customHeight="1">
      <c r="B73" s="10" t="s">
        <v>30</v>
      </c>
      <c r="C73" s="11"/>
      <c r="D73" s="11"/>
      <c r="E73" s="11"/>
      <c r="F73" s="11"/>
    </row>
    <row r="74" spans="2:6" ht="21.9" customHeight="1">
      <c r="B74" s="12" t="s">
        <v>16</v>
      </c>
      <c r="C74" s="12" t="s">
        <v>3</v>
      </c>
      <c r="D74" s="12" t="s">
        <v>4</v>
      </c>
      <c r="E74" s="12" t="s">
        <v>5</v>
      </c>
      <c r="F74" s="12" t="s">
        <v>6</v>
      </c>
    </row>
    <row r="75" spans="2:6" ht="21.9" customHeight="1">
      <c r="B75" s="14"/>
      <c r="C75" s="16"/>
      <c r="D75" s="17"/>
      <c r="E75" s="15"/>
      <c r="F75" s="17">
        <f>ROUND(D75*E75,2)</f>
        <v>0</v>
      </c>
    </row>
    <row r="76" spans="2:6" ht="21.9" customHeight="1">
      <c r="B76" s="14"/>
      <c r="C76" s="16"/>
      <c r="D76" s="17"/>
      <c r="E76" s="15"/>
      <c r="F76" s="17">
        <f t="shared" ref="F76:F78" si="8">ROUND(D76*E76,2)</f>
        <v>0</v>
      </c>
    </row>
    <row r="77" spans="2:6" ht="21.9" customHeight="1">
      <c r="B77" s="14"/>
      <c r="C77" s="16"/>
      <c r="D77" s="17"/>
      <c r="E77" s="15"/>
      <c r="F77" s="17">
        <f t="shared" si="8"/>
        <v>0</v>
      </c>
    </row>
    <row r="78" spans="2:6" ht="21.9" customHeight="1" thickBot="1">
      <c r="B78" s="14"/>
      <c r="C78" s="16"/>
      <c r="D78" s="17"/>
      <c r="E78" s="15"/>
      <c r="F78" s="23">
        <f t="shared" si="8"/>
        <v>0</v>
      </c>
    </row>
    <row r="79" spans="2:6" ht="21.9" customHeight="1" thickBot="1">
      <c r="B79" s="18"/>
      <c r="C79" s="19"/>
      <c r="D79" s="20"/>
      <c r="E79" s="22" t="s">
        <v>8</v>
      </c>
      <c r="F79" s="24">
        <f>SUM(F75:F78)</f>
        <v>0</v>
      </c>
    </row>
    <row r="80" spans="2:6" ht="12" customHeight="1"/>
    <row r="81" spans="2:6" ht="9.75" customHeight="1" thickBot="1"/>
    <row r="82" spans="2:6" ht="21.9" customHeight="1" thickTop="1" thickBot="1">
      <c r="C82" s="29"/>
      <c r="D82" s="30" t="str">
        <f>("Total Billing for "&amp;(B2)&amp;"")</f>
        <v>Total Billing for Agency:</v>
      </c>
      <c r="E82" s="31"/>
      <c r="F82" s="32">
        <f>F21+F32+F41+F48+F55+F63+F71+F79</f>
        <v>0</v>
      </c>
    </row>
    <row r="83" spans="2:6" ht="15" customHeight="1" thickTop="1">
      <c r="C83" s="29"/>
      <c r="D83" s="30"/>
      <c r="E83" s="31"/>
      <c r="F83" s="37"/>
    </row>
    <row r="84" spans="2:6" ht="12" customHeight="1"/>
    <row r="85" spans="2:6" ht="33.9" customHeight="1">
      <c r="B85" s="34" t="s">
        <v>21</v>
      </c>
      <c r="C85" s="33"/>
      <c r="D85" s="34" t="s">
        <v>22</v>
      </c>
      <c r="E85" s="33"/>
      <c r="F85" s="33"/>
    </row>
  </sheetData>
  <sheetProtection formatCells="0" formatColumns="0" formatRows="0" selectLockedCells="1" sort="0"/>
  <mergeCells count="18">
    <mergeCell ref="B46:C46"/>
    <mergeCell ref="B47:C47"/>
    <mergeCell ref="J1:K1"/>
    <mergeCell ref="D5:E5"/>
    <mergeCell ref="B1:G1"/>
    <mergeCell ref="B44:C44"/>
    <mergeCell ref="B45:C45"/>
    <mergeCell ref="C2:D2"/>
    <mergeCell ref="C4:D4"/>
    <mergeCell ref="B51:C51"/>
    <mergeCell ref="B52:C52"/>
    <mergeCell ref="B53:C53"/>
    <mergeCell ref="B61:C61"/>
    <mergeCell ref="B62:C62"/>
    <mergeCell ref="B54:C54"/>
    <mergeCell ref="B56:C56"/>
    <mergeCell ref="B59:C59"/>
    <mergeCell ref="B60:C60"/>
  </mergeCells>
  <phoneticPr fontId="1" type="noConversion"/>
  <dataValidations count="1">
    <dataValidation type="list" allowBlank="1" showInputMessage="1" showErrorMessage="1" errorTitle="Invalid Data" error="Please select and Invoice number from this list. If your invoice isn't shown, check the worksheet named Invoices - Main." sqref="F2:F3" xr:uid="{00000000-0002-0000-0000-000000000000}">
      <formula1>Invoice_No</formula1>
    </dataValidation>
  </dataValidations>
  <printOptions horizontalCentered="1"/>
  <pageMargins left="0.7" right="0.7" top="0.5" bottom="0.5" header="0.3" footer="0.2"/>
  <pageSetup scale="80" orientation="portrait" horizontalDpi="300" verticalDpi="300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2ac45b-d875-4cc0-a09b-705ead14c44e" xsi:nil="true"/>
    <lcf76f155ced4ddcb4097134ff3c332f xmlns="41389003-bbed-4aa2-97c4-1c86992b5a30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579F38E1D5BD4A9D2AA62E50E83A34" ma:contentTypeVersion="15" ma:contentTypeDescription="Create a new document." ma:contentTypeScope="" ma:versionID="ecab5390a8d579cf929a3e40b681a4d5">
  <xsd:schema xmlns:xsd="http://www.w3.org/2001/XMLSchema" xmlns:xs="http://www.w3.org/2001/XMLSchema" xmlns:p="http://schemas.microsoft.com/office/2006/metadata/properties" xmlns:ns1="http://schemas.microsoft.com/sharepoint/v3" xmlns:ns2="41389003-bbed-4aa2-97c4-1c86992b5a30" xmlns:ns3="8e2ac45b-d875-4cc0-a09b-705ead14c44e" targetNamespace="http://schemas.microsoft.com/office/2006/metadata/properties" ma:root="true" ma:fieldsID="d67c780550481e128138512b29142459" ns1:_="" ns2:_="" ns3:_="">
    <xsd:import namespace="http://schemas.microsoft.com/sharepoint/v3"/>
    <xsd:import namespace="41389003-bbed-4aa2-97c4-1c86992b5a30"/>
    <xsd:import namespace="8e2ac45b-d875-4cc0-a09b-705ead14c4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89003-bbed-4aa2-97c4-1c86992b5a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7f98150-7d40-44e1-893e-dd2ed4a58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ac45b-d875-4cc0-a09b-705ead14c4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16b94b3-ce03-420e-a68b-381ab9802318}" ma:internalName="TaxCatchAll" ma:showField="CatchAllData" ma:web="8e2ac45b-d875-4cc0-a09b-705ead14c4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8E6A8D-8506-4921-9AAC-35C577A39F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3A445B-6F4E-403F-A36E-68D87D4B8C1F}">
  <ds:schemaRefs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  <ds:schemaRef ds:uri="8e2ac45b-d875-4cc0-a09b-705ead14c44e"/>
    <ds:schemaRef ds:uri="41389003-bbed-4aa2-97c4-1c86992b5a3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3142F70-200D-49A5-A27C-8781A86AE3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389003-bbed-4aa2-97c4-1c86992b5a30"/>
    <ds:schemaRef ds:uri="8e2ac45b-d875-4cc0-a09b-705ead14c4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Attendant Care Bill</vt:lpstr>
      <vt:lpstr>'Attendant Care Bill'!Print_Area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2019-07-08T21:21:18Z</dcterms:created>
  <dcterms:modified xsi:type="dcterms:W3CDTF">2026-01-14T20:00:23Z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0x0101006B579F38E1D5BD4A9D2AA62E50E83A34</vt:lpwstr>
  </property>
  <property fmtid="{D5CDD505-2E9C-101B-9397-08002B2CF9AE}" pid="3" name="Order">
    <vt:r8>66600</vt:r8>
  </property>
  <property fmtid="{D5CDD505-2E9C-101B-9397-08002B2CF9AE}" pid="4" name="MSIP_Label_0bf6c1a0-e727-432b-9542-6c9ebacdaea7_Enabled">
    <vt:lpwstr>true</vt:lpwstr>
  </property>
  <property fmtid="{D5CDD505-2E9C-101B-9397-08002B2CF9AE}" pid="5" name="MSIP_Label_0bf6c1a0-e727-432b-9542-6c9ebacdaea7_SetDate">
    <vt:lpwstr>2026-01-02T15:22:52Z</vt:lpwstr>
  </property>
  <property fmtid="{D5CDD505-2E9C-101B-9397-08002B2CF9AE}" pid="6" name="MSIP_Label_0bf6c1a0-e727-432b-9542-6c9ebacdaea7_Method">
    <vt:lpwstr>Standard</vt:lpwstr>
  </property>
  <property fmtid="{D5CDD505-2E9C-101B-9397-08002B2CF9AE}" pid="7" name="MSIP_Label_0bf6c1a0-e727-432b-9542-6c9ebacdaea7_Name">
    <vt:lpwstr>10 year retention</vt:lpwstr>
  </property>
  <property fmtid="{D5CDD505-2E9C-101B-9397-08002B2CF9AE}" pid="8" name="MSIP_Label_0bf6c1a0-e727-432b-9542-6c9ebacdaea7_SiteId">
    <vt:lpwstr>375e7ed2-25cc-4bec-bc68-890dc9095311</vt:lpwstr>
  </property>
  <property fmtid="{D5CDD505-2E9C-101B-9397-08002B2CF9AE}" pid="9" name="MSIP_Label_0bf6c1a0-e727-432b-9542-6c9ebacdaea7_ActionId">
    <vt:lpwstr>ee5d9c90-1d7b-4e66-91de-e92ad60f1a52</vt:lpwstr>
  </property>
  <property fmtid="{D5CDD505-2E9C-101B-9397-08002B2CF9AE}" pid="10" name="MSIP_Label_0bf6c1a0-e727-432b-9542-6c9ebacdaea7_ContentBits">
    <vt:lpwstr>0</vt:lpwstr>
  </property>
  <property fmtid="{D5CDD505-2E9C-101B-9397-08002B2CF9AE}" pid="11" name="MSIP_Label_0bf6c1a0-e727-432b-9542-6c9ebacdaea7_Tag">
    <vt:lpwstr>10, 3, 0, 1</vt:lpwstr>
  </property>
  <property fmtid="{D5CDD505-2E9C-101B-9397-08002B2CF9AE}" pid="12" name="MediaServiceImageTags">
    <vt:lpwstr/>
  </property>
</Properties>
</file>